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517" lockStructure="1"/>
  <bookViews>
    <workbookView xWindow="240" yWindow="75" windowWidth="20115" windowHeight="7995"/>
  </bookViews>
  <sheets>
    <sheet name="éclairement" sheetId="1" r:id="rId1"/>
    <sheet name="flux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G6" i="1" l="1"/>
  <c r="B7" i="2"/>
  <c r="B8" i="2"/>
  <c r="B9" i="2"/>
  <c r="B10" i="2"/>
  <c r="B11" i="2"/>
  <c r="B12" i="2"/>
  <c r="B6" i="2"/>
  <c r="A12" i="2"/>
  <c r="A11" i="2"/>
  <c r="D11" i="2" s="1"/>
  <c r="A10" i="2"/>
  <c r="A9" i="2"/>
  <c r="A8" i="2"/>
  <c r="A7" i="2"/>
  <c r="D7" i="2" s="1"/>
  <c r="A6" i="2"/>
  <c r="G7" i="1"/>
  <c r="G8" i="1"/>
  <c r="G9" i="1"/>
  <c r="G10" i="1"/>
  <c r="G11" i="1"/>
  <c r="G12" i="1"/>
  <c r="D9" i="2" l="1"/>
  <c r="D12" i="2"/>
  <c r="D10" i="2"/>
  <c r="D8" i="2"/>
  <c r="D6" i="2"/>
</calcChain>
</file>

<file path=xl/sharedStrings.xml><?xml version="1.0" encoding="utf-8"?>
<sst xmlns="http://schemas.openxmlformats.org/spreadsheetml/2006/main" count="15" uniqueCount="13">
  <si>
    <t>r</t>
  </si>
  <si>
    <t>v</t>
  </si>
  <si>
    <t>h1</t>
  </si>
  <si>
    <t>h2</t>
  </si>
  <si>
    <t>h3</t>
  </si>
  <si>
    <t>h4</t>
  </si>
  <si>
    <t>s</t>
  </si>
  <si>
    <t>moyenne</t>
  </si>
  <si>
    <t>flux en lm</t>
  </si>
  <si>
    <t>d en m</t>
  </si>
  <si>
    <t>Eclairement</t>
  </si>
  <si>
    <t xml:space="preserve">Type de lampe : </t>
  </si>
  <si>
    <t>Flux lumineux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</si>
</sst>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éclairement!$B$5</c:f>
              <c:strCache>
                <c:ptCount val="1"/>
                <c:pt idx="0">
                  <c:v>v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éclairement!$B$6:$B$12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1"/>
          <c:order val="1"/>
          <c:tx>
            <c:strRef>
              <c:f>éclairement!$C$5</c:f>
              <c:strCache>
                <c:ptCount val="1"/>
                <c:pt idx="0">
                  <c:v>h1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éclairement!$C$6:$C$12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2"/>
          <c:order val="2"/>
          <c:tx>
            <c:strRef>
              <c:f>éclairement!$D$5</c:f>
              <c:strCache>
                <c:ptCount val="1"/>
                <c:pt idx="0">
                  <c:v>h2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éclairement!$D$6:$D$12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3"/>
          <c:order val="3"/>
          <c:tx>
            <c:strRef>
              <c:f>éclairement!$E$5</c:f>
              <c:strCache>
                <c:ptCount val="1"/>
                <c:pt idx="0">
                  <c:v>h3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éclairement!$E$6:$E$12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4"/>
          <c:order val="4"/>
          <c:tx>
            <c:strRef>
              <c:f>éclairement!$F$5</c:f>
              <c:strCache>
                <c:ptCount val="1"/>
                <c:pt idx="0">
                  <c:v>h4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éclairement!$F$6:$F$12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5"/>
          <c:order val="5"/>
          <c:tx>
            <c:strRef>
              <c:f>éclairement!$G$5</c:f>
              <c:strCache>
                <c:ptCount val="1"/>
                <c:pt idx="0">
                  <c:v>moyenne</c:v>
                </c:pt>
              </c:strCache>
            </c:strRef>
          </c:tx>
          <c:xVal>
            <c:numRef>
              <c:f>éclairement!$A$6:$A$12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éclairement!$G$6:$G$12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67072"/>
        <c:axId val="40465536"/>
      </c:scatterChart>
      <c:valAx>
        <c:axId val="4046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465536"/>
        <c:crosses val="autoZero"/>
        <c:crossBetween val="midCat"/>
      </c:valAx>
      <c:valAx>
        <c:axId val="4046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467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flux!$D$5</c:f>
              <c:strCache>
                <c:ptCount val="1"/>
                <c:pt idx="0">
                  <c:v>flux en lm</c:v>
                </c:pt>
              </c:strCache>
            </c:strRef>
          </c:tx>
          <c:xVal>
            <c:numRef>
              <c:f>flux!$C$6:$C$12</c:f>
              <c:numCache>
                <c:formatCode>0.00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</c:numCache>
            </c:numRef>
          </c:xVal>
          <c:yVal>
            <c:numRef>
              <c:f>flux!$D$6:$D$12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01696"/>
        <c:axId val="55236480"/>
      </c:scatterChart>
      <c:valAx>
        <c:axId val="4390169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55236480"/>
        <c:crosses val="autoZero"/>
        <c:crossBetween val="midCat"/>
      </c:valAx>
      <c:valAx>
        <c:axId val="55236480"/>
        <c:scaling>
          <c:orientation val="minMax"/>
          <c:max val="100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3901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678657</xdr:colOff>
      <xdr:row>1</xdr:row>
      <xdr:rowOff>-1</xdr:rowOff>
    </xdr:from>
    <xdr:to>
      <xdr:col>15</xdr:col>
      <xdr:colOff>476251</xdr:colOff>
      <xdr:row>27</xdr:row>
      <xdr:rowOff>154780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5</xdr:row>
      <xdr:rowOff>128587</xdr:rowOff>
    </xdr:from>
    <xdr:to>
      <xdr:col>11</xdr:col>
      <xdr:colOff>419100</xdr:colOff>
      <xdr:row>20</xdr:row>
      <xdr:rowOff>14287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80" zoomScaleNormal="80" workbookViewId="0">
      <selection activeCell="B6" sqref="B6:F12"/>
    </sheetView>
  </sheetViews>
  <sheetFormatPr baseColWidth="10" defaultRowHeight="15" x14ac:dyDescent="0.25"/>
  <sheetData>
    <row r="1" spans="1:9" ht="31.5" x14ac:dyDescent="0.5">
      <c r="A1" s="6" t="s">
        <v>10</v>
      </c>
    </row>
    <row r="2" spans="1:9" ht="23.25" x14ac:dyDescent="0.35">
      <c r="A2" s="5"/>
    </row>
    <row r="3" spans="1:9" ht="21" x14ac:dyDescent="0.35">
      <c r="A3" s="4" t="s">
        <v>11</v>
      </c>
      <c r="C3" s="7"/>
    </row>
    <row r="5" spans="1:9" ht="18.75" x14ac:dyDescent="0.3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7</v>
      </c>
      <c r="H5" s="2"/>
      <c r="I5" s="2"/>
    </row>
    <row r="6" spans="1:9" ht="15.75" x14ac:dyDescent="0.25">
      <c r="A6" s="10">
        <v>0.1</v>
      </c>
      <c r="B6" s="8"/>
      <c r="C6" s="8"/>
      <c r="D6" s="8"/>
      <c r="E6" s="8"/>
      <c r="F6" s="8"/>
      <c r="G6" s="11">
        <f>SUM(B6:F6)/5</f>
        <v>0</v>
      </c>
      <c r="H6" s="1"/>
      <c r="I6" s="1"/>
    </row>
    <row r="7" spans="1:9" ht="15.75" x14ac:dyDescent="0.25">
      <c r="A7" s="10">
        <v>0.2</v>
      </c>
      <c r="B7" s="8"/>
      <c r="C7" s="8"/>
      <c r="D7" s="8"/>
      <c r="E7" s="8"/>
      <c r="F7" s="8"/>
      <c r="G7" s="11">
        <f t="shared" ref="G7:G12" si="0">SUM(B7:F7)/5</f>
        <v>0</v>
      </c>
      <c r="H7" s="1"/>
      <c r="I7" s="1"/>
    </row>
    <row r="8" spans="1:9" ht="15.75" x14ac:dyDescent="0.25">
      <c r="A8" s="10">
        <v>0.3</v>
      </c>
      <c r="B8" s="8"/>
      <c r="C8" s="8"/>
      <c r="D8" s="8"/>
      <c r="E8" s="8"/>
      <c r="F8" s="8"/>
      <c r="G8" s="11">
        <f t="shared" si="0"/>
        <v>0</v>
      </c>
      <c r="H8" s="1"/>
      <c r="I8" s="1"/>
    </row>
    <row r="9" spans="1:9" ht="15.75" x14ac:dyDescent="0.25">
      <c r="A9" s="10">
        <v>0.4</v>
      </c>
      <c r="B9" s="8"/>
      <c r="C9" s="8"/>
      <c r="D9" s="8"/>
      <c r="E9" s="8"/>
      <c r="F9" s="8"/>
      <c r="G9" s="11">
        <f t="shared" si="0"/>
        <v>0</v>
      </c>
      <c r="H9" s="1"/>
      <c r="I9" s="1"/>
    </row>
    <row r="10" spans="1:9" ht="15.75" x14ac:dyDescent="0.25">
      <c r="A10" s="10">
        <v>0.5</v>
      </c>
      <c r="B10" s="8"/>
      <c r="C10" s="8"/>
      <c r="D10" s="8"/>
      <c r="E10" s="8"/>
      <c r="F10" s="8"/>
      <c r="G10" s="11">
        <f t="shared" si="0"/>
        <v>0</v>
      </c>
      <c r="H10" s="1"/>
      <c r="I10" s="1"/>
    </row>
    <row r="11" spans="1:9" ht="15.75" x14ac:dyDescent="0.25">
      <c r="A11" s="10">
        <v>0.6</v>
      </c>
      <c r="B11" s="8"/>
      <c r="C11" s="8"/>
      <c r="D11" s="8"/>
      <c r="E11" s="8"/>
      <c r="F11" s="8"/>
      <c r="G11" s="11">
        <f t="shared" si="0"/>
        <v>0</v>
      </c>
      <c r="H11" s="1"/>
      <c r="I11" s="1"/>
    </row>
    <row r="12" spans="1:9" ht="15.75" x14ac:dyDescent="0.25">
      <c r="A12" s="10">
        <v>0.7</v>
      </c>
      <c r="B12" s="8"/>
      <c r="C12" s="8"/>
      <c r="D12" s="8"/>
      <c r="E12" s="8"/>
      <c r="F12" s="8"/>
      <c r="G12" s="11">
        <f t="shared" si="0"/>
        <v>0</v>
      </c>
      <c r="H12" s="1"/>
      <c r="I12" s="1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8" sqref="B8"/>
    </sheetView>
  </sheetViews>
  <sheetFormatPr baseColWidth="10" defaultRowHeight="15" x14ac:dyDescent="0.25"/>
  <sheetData>
    <row r="1" spans="1:4" ht="31.5" x14ac:dyDescent="0.5">
      <c r="A1" s="6" t="s">
        <v>12</v>
      </c>
    </row>
    <row r="3" spans="1:4" ht="21" x14ac:dyDescent="0.35">
      <c r="A3" s="4" t="s">
        <v>11</v>
      </c>
    </row>
    <row r="4" spans="1:4" x14ac:dyDescent="0.25">
      <c r="A4" s="3"/>
    </row>
    <row r="5" spans="1:4" ht="15.75" x14ac:dyDescent="0.25">
      <c r="A5" s="10" t="s">
        <v>6</v>
      </c>
      <c r="B5" s="10" t="s">
        <v>7</v>
      </c>
      <c r="C5" s="10" t="s">
        <v>9</v>
      </c>
      <c r="D5" s="10" t="s">
        <v>8</v>
      </c>
    </row>
    <row r="6" spans="1:4" x14ac:dyDescent="0.25">
      <c r="A6" s="12">
        <f>4*PI()*C6*C6</f>
        <v>0.12566370614359174</v>
      </c>
      <c r="B6" s="12">
        <f>SUM(éclairement!B6:F6)/5</f>
        <v>0</v>
      </c>
      <c r="C6" s="12">
        <v>0.1</v>
      </c>
      <c r="D6" s="12">
        <f>B6*A6</f>
        <v>0</v>
      </c>
    </row>
    <row r="7" spans="1:4" x14ac:dyDescent="0.25">
      <c r="A7" s="12">
        <f>4*PI()*C7*C7</f>
        <v>0.50265482457436694</v>
      </c>
      <c r="B7" s="12">
        <f>SUM(éclairement!B7:F7)/5</f>
        <v>0</v>
      </c>
      <c r="C7" s="12">
        <v>0.2</v>
      </c>
      <c r="D7" s="12">
        <f>B7*A7</f>
        <v>0</v>
      </c>
    </row>
    <row r="8" spans="1:4" x14ac:dyDescent="0.25">
      <c r="A8" s="12">
        <f>4*PI()*C8*C8</f>
        <v>1.1309733552923256</v>
      </c>
      <c r="B8" s="12">
        <f>SUM(éclairement!B8:F8)/5</f>
        <v>0</v>
      </c>
      <c r="C8" s="12">
        <v>0.3</v>
      </c>
      <c r="D8" s="12">
        <f>B8*A8</f>
        <v>0</v>
      </c>
    </row>
    <row r="9" spans="1:4" x14ac:dyDescent="0.25">
      <c r="A9" s="12">
        <f>4*PI()*C9*C9</f>
        <v>2.0106192982974678</v>
      </c>
      <c r="B9" s="12">
        <f>SUM(éclairement!B9:F9)/5</f>
        <v>0</v>
      </c>
      <c r="C9" s="12">
        <v>0.4</v>
      </c>
      <c r="D9" s="12">
        <f>B9*A9</f>
        <v>0</v>
      </c>
    </row>
    <row r="10" spans="1:4" x14ac:dyDescent="0.25">
      <c r="A10" s="12">
        <f>4*PI()*C10*C10</f>
        <v>3.1415926535897931</v>
      </c>
      <c r="B10" s="12">
        <f>SUM(éclairement!B10:F10)/5</f>
        <v>0</v>
      </c>
      <c r="C10" s="12">
        <v>0.5</v>
      </c>
      <c r="D10" s="12">
        <f>B10*A10</f>
        <v>0</v>
      </c>
    </row>
    <row r="11" spans="1:4" x14ac:dyDescent="0.25">
      <c r="A11" s="12">
        <f>4*PI()*C11*C11</f>
        <v>4.5238934211693023</v>
      </c>
      <c r="B11" s="12">
        <f>SUM(éclairement!B11:F11)/5</f>
        <v>0</v>
      </c>
      <c r="C11" s="12">
        <v>0.6</v>
      </c>
      <c r="D11" s="12">
        <f>B11*A11</f>
        <v>0</v>
      </c>
    </row>
    <row r="12" spans="1:4" x14ac:dyDescent="0.25">
      <c r="A12" s="12">
        <f>4*PI()*C12*C12</f>
        <v>6.1575216010359943</v>
      </c>
      <c r="B12" s="12">
        <f>SUM(éclairement!B12:F12)/5</f>
        <v>0</v>
      </c>
      <c r="C12" s="12">
        <v>0.7</v>
      </c>
      <c r="D12" s="12">
        <f>B12*A12</f>
        <v>0</v>
      </c>
    </row>
  </sheetData>
  <sheetProtection password="8517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éclairement</vt:lpstr>
      <vt:lpstr>flux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</dc:creator>
  <cp:lastModifiedBy>Anne</cp:lastModifiedBy>
  <dcterms:created xsi:type="dcterms:W3CDTF">2012-12-13T17:18:41Z</dcterms:created>
  <dcterms:modified xsi:type="dcterms:W3CDTF">2012-12-13T18:05:24Z</dcterms:modified>
</cp:coreProperties>
</file>